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st\Desktop\"/>
    </mc:Choice>
  </mc:AlternateContent>
  <xr:revisionPtr revIDLastSave="0" documentId="8_{89E5041B-A345-4E24-A1BA-62E58771BA56}" xr6:coauthVersionLast="37" xr6:coauthVersionMax="37" xr10:uidLastSave="{00000000-0000-0000-0000-000000000000}"/>
  <bookViews>
    <workbookView xWindow="0" yWindow="0" windowWidth="28800" windowHeight="12810" xr2:uid="{B87F60BF-6330-4775-A5D6-AAD5AFF06F60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K14" i="1"/>
  <c r="D14" i="1" s="1"/>
  <c r="G14" i="1"/>
  <c r="O13" i="1"/>
  <c r="K13" i="1"/>
  <c r="D13" i="1" s="1"/>
  <c r="G13" i="1"/>
  <c r="O12" i="1"/>
  <c r="K12" i="1"/>
  <c r="D12" i="1" s="1"/>
  <c r="G12" i="1"/>
  <c r="O11" i="1"/>
  <c r="K11" i="1"/>
  <c r="D11" i="1" s="1"/>
  <c r="G11" i="1"/>
  <c r="O10" i="1"/>
  <c r="K10" i="1"/>
  <c r="D10" i="1" s="1"/>
  <c r="G10" i="1"/>
  <c r="O9" i="1"/>
  <c r="K9" i="1"/>
  <c r="D9" i="1" s="1"/>
  <c r="G9" i="1"/>
  <c r="O8" i="1"/>
  <c r="K8" i="1"/>
  <c r="D8" i="1" s="1"/>
  <c r="G8" i="1"/>
</calcChain>
</file>

<file path=xl/sharedStrings.xml><?xml version="1.0" encoding="utf-8"?>
<sst xmlns="http://schemas.openxmlformats.org/spreadsheetml/2006/main" count="1" uniqueCount="1">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</sst>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607695</xdr:colOff>
      <xdr:row>3</xdr:row>
      <xdr:rowOff>180975</xdr:rowOff>
    </xdr:from>
    <xdr:ext cx="1221938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A811315-F275-4073-8DD0-7B4F66DF8E1F}"/>
                </a:ext>
              </a:extLst>
            </xdr:cNvPr>
            <xdr:cNvSpPr txBox="1"/>
          </xdr:nvSpPr>
          <xdr:spPr>
            <a:xfrm>
              <a:off x="607695" y="561975"/>
              <a:ext cx="12219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𝐾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−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−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𝛼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в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A811315-F275-4073-8DD0-7B4F66DF8E1F}"/>
                </a:ext>
              </a:extLst>
            </xdr:cNvPr>
            <xdr:cNvSpPr txBox="1"/>
          </xdr:nvSpPr>
          <xdr:spPr>
            <a:xfrm>
              <a:off x="607695" y="561975"/>
              <a:ext cx="12219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𝐾=𝑟_</a:t>
              </a:r>
              <a:r>
                <a:rPr lang="ru-RU" sz="1100" b="0" i="0">
                  <a:latin typeface="Cambria Math" panose="02040503050406030204" pitchFamily="18" charset="0"/>
                </a:rPr>
                <a:t>в</a:t>
              </a:r>
              <a:r>
                <a:rPr lang="en-US" sz="1100" b="0" i="0">
                  <a:latin typeface="Cambria Math" panose="02040503050406030204" pitchFamily="18" charset="0"/>
                </a:rPr>
                <a:t>−𝑟_1 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𝛼−𝛼_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в)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449580</xdr:colOff>
      <xdr:row>3</xdr:row>
      <xdr:rowOff>175260</xdr:rowOff>
    </xdr:from>
    <xdr:ext cx="1756250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C9D5CF3A-BC83-4DE0-B1D0-15478A20C0FE}"/>
                </a:ext>
              </a:extLst>
            </xdr:cNvPr>
            <xdr:cNvSpPr txBox="1"/>
          </xdr:nvSpPr>
          <xdr:spPr>
            <a:xfrm>
              <a:off x="2278380" y="556260"/>
              <a:ext cx="175625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=0,72−1500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𝑐</m:t>
                            </m:r>
                          </m:e>
                        </m:acc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−0,18)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C9D5CF3A-BC83-4DE0-B1D0-15478A20C0FE}"/>
                </a:ext>
              </a:extLst>
            </xdr:cNvPr>
            <xdr:cNvSpPr txBox="1"/>
          </xdr:nvSpPr>
          <xdr:spPr>
            <a:xfrm>
              <a:off x="2278380" y="556260"/>
              <a:ext cx="175625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1=0,72−1500〖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(𝑐 ̅−0,18)〗^</a:t>
              </a:r>
              <a:r>
                <a:rPr lang="en-US" sz="1100" b="0" i="0">
                  <a:latin typeface="Cambria Math" panose="02040503050406030204" pitchFamily="18" charset="0"/>
                </a:rPr>
                <a:t>3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5</xdr:col>
      <xdr:colOff>304800</xdr:colOff>
      <xdr:row>6</xdr:row>
      <xdr:rowOff>7620</xdr:rowOff>
    </xdr:from>
    <xdr:ext cx="101245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A162E67-7B9B-4E21-86A8-3264775114D0}"/>
                </a:ext>
              </a:extLst>
            </xdr:cNvPr>
            <xdr:cNvSpPr txBox="1"/>
          </xdr:nvSpPr>
          <xdr:spPr>
            <a:xfrm>
              <a:off x="2743200" y="9601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A162E67-7B9B-4E21-86A8-3264775114D0}"/>
                </a:ext>
              </a:extLst>
            </xdr:cNvPr>
            <xdr:cNvSpPr txBox="1"/>
          </xdr:nvSpPr>
          <xdr:spPr>
            <a:xfrm>
              <a:off x="2743200" y="9601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6</xdr:col>
      <xdr:colOff>236220</xdr:colOff>
      <xdr:row>6</xdr:row>
      <xdr:rowOff>0</xdr:rowOff>
    </xdr:from>
    <xdr:ext cx="145553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9C930F33-5E03-4FE3-A07F-ECF7EBE655D5}"/>
                </a:ext>
              </a:extLst>
            </xdr:cNvPr>
            <xdr:cNvSpPr txBox="1"/>
          </xdr:nvSpPr>
          <xdr:spPr>
            <a:xfrm>
              <a:off x="3284220" y="952500"/>
              <a:ext cx="145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9C930F33-5E03-4FE3-A07F-ECF7EBE655D5}"/>
                </a:ext>
              </a:extLst>
            </xdr:cNvPr>
            <xdr:cNvSpPr txBox="1"/>
          </xdr:nvSpPr>
          <xdr:spPr>
            <a:xfrm>
              <a:off x="3284220" y="952500"/>
              <a:ext cx="145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8</xdr:col>
      <xdr:colOff>518160</xdr:colOff>
      <xdr:row>4</xdr:row>
      <xdr:rowOff>0</xdr:rowOff>
    </xdr:from>
    <xdr:ext cx="1560812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DC99347-2838-4FF2-9A2D-F8C1CAA19FA3}"/>
                </a:ext>
              </a:extLst>
            </xdr:cNvPr>
            <xdr:cNvSpPr txBox="1"/>
          </xdr:nvSpPr>
          <xdr:spPr>
            <a:xfrm>
              <a:off x="4785360" y="571500"/>
              <a:ext cx="1560812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=60−220</m:t>
                    </m:r>
                    <m:sSup>
                      <m:sSup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</m:t>
                        </m:r>
                        <m:acc>
                          <m:accPr>
                            <m:chr m:val="̅"/>
                            <m:ctrlPr>
                              <a:rPr lang="ru-RU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𝑐</m:t>
                            </m:r>
                          </m:e>
                        </m:acc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−0,18)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DC99347-2838-4FF2-9A2D-F8C1CAA19FA3}"/>
                </a:ext>
              </a:extLst>
            </xdr:cNvPr>
            <xdr:cNvSpPr txBox="1"/>
          </xdr:nvSpPr>
          <xdr:spPr>
            <a:xfrm>
              <a:off x="4785360" y="571500"/>
              <a:ext cx="1560812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_в=60−220〖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𝑐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 ̅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−0,18)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9</xdr:col>
      <xdr:colOff>251460</xdr:colOff>
      <xdr:row>6</xdr:row>
      <xdr:rowOff>7620</xdr:rowOff>
    </xdr:from>
    <xdr:ext cx="101245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85F51807-33CC-4F09-A51F-2F77FD5BC9E7}"/>
                </a:ext>
              </a:extLst>
            </xdr:cNvPr>
            <xdr:cNvSpPr txBox="1"/>
          </xdr:nvSpPr>
          <xdr:spPr>
            <a:xfrm>
              <a:off x="5128260" y="9601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85F51807-33CC-4F09-A51F-2F77FD5BC9E7}"/>
                </a:ext>
              </a:extLst>
            </xdr:cNvPr>
            <xdr:cNvSpPr txBox="1"/>
          </xdr:nvSpPr>
          <xdr:spPr>
            <a:xfrm>
              <a:off x="5128260" y="9601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236220</xdr:colOff>
      <xdr:row>6</xdr:row>
      <xdr:rowOff>0</xdr:rowOff>
    </xdr:from>
    <xdr:ext cx="135230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79A6CBD-19CF-47E9-AF3C-A0EB5D35FCD9}"/>
                </a:ext>
              </a:extLst>
            </xdr:cNvPr>
            <xdr:cNvSpPr txBox="1"/>
          </xdr:nvSpPr>
          <xdr:spPr>
            <a:xfrm>
              <a:off x="5722620" y="952500"/>
              <a:ext cx="1352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79A6CBD-19CF-47E9-AF3C-A0EB5D35FCD9}"/>
                </a:ext>
              </a:extLst>
            </xdr:cNvPr>
            <xdr:cNvSpPr txBox="1"/>
          </xdr:nvSpPr>
          <xdr:spPr>
            <a:xfrm>
              <a:off x="5722620" y="952500"/>
              <a:ext cx="1352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_в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13</xdr:col>
      <xdr:colOff>190500</xdr:colOff>
      <xdr:row>4</xdr:row>
      <xdr:rowOff>0</xdr:rowOff>
    </xdr:from>
    <xdr:ext cx="1462516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5F7D1616-ABB3-47CB-B5B7-C87190C6A4AB}"/>
                </a:ext>
              </a:extLst>
            </xdr:cNvPr>
            <xdr:cNvSpPr txBox="1"/>
          </xdr:nvSpPr>
          <xdr:spPr>
            <a:xfrm>
              <a:off x="7505700" y="571500"/>
              <a:ext cx="14625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∝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=4,6+25(</m:t>
                    </m:r>
                    <m:acc>
                      <m:accPr>
                        <m:chr m:val="̅"/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  <m:r>
                      <a:rPr lang="en-US" sz="1100" b="0" i="1">
                        <a:latin typeface="Cambria Math" panose="02040503050406030204" pitchFamily="18" charset="0"/>
                      </a:rPr>
                      <m:t>−0,09)</m:t>
                    </m:r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5F7D1616-ABB3-47CB-B5B7-C87190C6A4AB}"/>
                </a:ext>
              </a:extLst>
            </xdr:cNvPr>
            <xdr:cNvSpPr txBox="1"/>
          </xdr:nvSpPr>
          <xdr:spPr>
            <a:xfrm>
              <a:off x="7505700" y="571500"/>
              <a:ext cx="14625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∝_</a:t>
              </a:r>
              <a:r>
                <a:rPr lang="ru-RU" sz="1100" b="0" i="0">
                  <a:latin typeface="Cambria Math" panose="02040503050406030204" pitchFamily="18" charset="0"/>
                </a:rPr>
                <a:t>в=4,6+25(</a:t>
              </a:r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</a:rPr>
                <a:t>−0,09)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13</xdr:col>
      <xdr:colOff>259080</xdr:colOff>
      <xdr:row>6</xdr:row>
      <xdr:rowOff>15240</xdr:rowOff>
    </xdr:from>
    <xdr:ext cx="101245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B08D7B82-D141-47D5-8FED-6AFD2A298665}"/>
                </a:ext>
              </a:extLst>
            </xdr:cNvPr>
            <xdr:cNvSpPr txBox="1"/>
          </xdr:nvSpPr>
          <xdr:spPr>
            <a:xfrm>
              <a:off x="7574280" y="96774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B08D7B82-D141-47D5-8FED-6AFD2A298665}"/>
                </a:ext>
              </a:extLst>
            </xdr:cNvPr>
            <xdr:cNvSpPr txBox="1"/>
          </xdr:nvSpPr>
          <xdr:spPr>
            <a:xfrm>
              <a:off x="7574280" y="96774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14</xdr:col>
      <xdr:colOff>198120</xdr:colOff>
      <xdr:row>6</xdr:row>
      <xdr:rowOff>7620</xdr:rowOff>
    </xdr:from>
    <xdr:ext cx="190693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6D35FF4-EDFB-4291-A17A-7B4C103C85FE}"/>
                </a:ext>
              </a:extLst>
            </xdr:cNvPr>
            <xdr:cNvSpPr txBox="1"/>
          </xdr:nvSpPr>
          <xdr:spPr>
            <a:xfrm>
              <a:off x="8122920" y="960120"/>
              <a:ext cx="19069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∝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в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6D35FF4-EDFB-4291-A17A-7B4C103C85FE}"/>
                </a:ext>
              </a:extLst>
            </xdr:cNvPr>
            <xdr:cNvSpPr txBox="1"/>
          </xdr:nvSpPr>
          <xdr:spPr>
            <a:xfrm>
              <a:off x="8122920" y="960120"/>
              <a:ext cx="19069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∝_</a:t>
              </a:r>
              <a:r>
                <a:rPr lang="ru-RU" sz="1100" b="0" i="0">
                  <a:latin typeface="Cambria Math" panose="02040503050406030204" pitchFamily="18" charset="0"/>
                </a:rPr>
                <a:t>в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</xdr:col>
      <xdr:colOff>304800</xdr:colOff>
      <xdr:row>6</xdr:row>
      <xdr:rowOff>7620</xdr:rowOff>
    </xdr:from>
    <xdr:ext cx="101245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CB14CC12-B780-4B56-929B-FD94B836940B}"/>
                </a:ext>
              </a:extLst>
            </xdr:cNvPr>
            <xdr:cNvSpPr txBox="1"/>
          </xdr:nvSpPr>
          <xdr:spPr>
            <a:xfrm>
              <a:off x="914400" y="9601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CB14CC12-B780-4B56-929B-FD94B836940B}"/>
                </a:ext>
              </a:extLst>
            </xdr:cNvPr>
            <xdr:cNvSpPr txBox="1"/>
          </xdr:nvSpPr>
          <xdr:spPr>
            <a:xfrm>
              <a:off x="914400" y="960120"/>
              <a:ext cx="1012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03F61-1B8A-4E6C-B180-70AD0CEF972B}">
  <dimension ref="C7:O14"/>
  <sheetViews>
    <sheetView tabSelected="1" workbookViewId="0">
      <selection activeCell="D8" sqref="D8"/>
    </sheetView>
  </sheetViews>
  <sheetFormatPr defaultRowHeight="15" x14ac:dyDescent="0.25"/>
  <sheetData>
    <row r="7" spans="3:15" x14ac:dyDescent="0.25">
      <c r="C7" s="1"/>
      <c r="D7" s="2" t="s">
        <v>0</v>
      </c>
      <c r="F7" s="1"/>
      <c r="G7" s="1"/>
      <c r="J7" s="1"/>
      <c r="K7" s="1"/>
      <c r="N7" s="1"/>
      <c r="O7" s="1"/>
    </row>
    <row r="8" spans="3:15" x14ac:dyDescent="0.25">
      <c r="C8" s="1">
        <v>0.28499999999999998</v>
      </c>
      <c r="D8" s="3">
        <f>K8-G8*(4-O8)</f>
        <v>52.009504687500005</v>
      </c>
      <c r="F8" s="1">
        <v>0.28499999999999998</v>
      </c>
      <c r="G8" s="1">
        <f>0.72-1500*(F8-0.18)^3</f>
        <v>-1.016437499999999</v>
      </c>
      <c r="J8" s="1">
        <v>0.28499999999999998</v>
      </c>
      <c r="K8" s="1">
        <f>60-220*(J8-0.18)^2</f>
        <v>57.5745</v>
      </c>
      <c r="N8" s="1">
        <v>0.28499999999999998</v>
      </c>
      <c r="O8" s="1">
        <f>4.6+25*(N8-0.09)</f>
        <v>9.4749999999999979</v>
      </c>
    </row>
    <row r="9" spans="3:15" x14ac:dyDescent="0.25">
      <c r="C9" s="1">
        <v>0.23300000000000001</v>
      </c>
      <c r="D9" s="3">
        <f t="shared" ref="D9:D14" si="0">K9-G9*(4-O9)</f>
        <v>61.455677787499994</v>
      </c>
      <c r="F9" s="1">
        <v>0.23300000000000001</v>
      </c>
      <c r="G9" s="1">
        <f t="shared" ref="G9:G14" si="1">0.72-1500*(F9-0.18)^3</f>
        <v>0.49668449999999975</v>
      </c>
      <c r="J9" s="1">
        <v>0.23300000000000001</v>
      </c>
      <c r="K9" s="1">
        <f t="shared" ref="K9:K14" si="2">60-220*(J9-0.18)^2</f>
        <v>59.382019999999997</v>
      </c>
      <c r="N9" s="1">
        <v>0.23300000000000001</v>
      </c>
      <c r="O9" s="1">
        <f t="shared" ref="O9:O14" si="3">4.6+25*(N9-0.09)</f>
        <v>8.1750000000000007</v>
      </c>
    </row>
    <row r="10" spans="3:15" x14ac:dyDescent="0.25">
      <c r="C10" s="1">
        <v>0.189</v>
      </c>
      <c r="D10" s="3">
        <f t="shared" si="0"/>
        <v>62.192817487500001</v>
      </c>
      <c r="F10" s="1">
        <v>0.189</v>
      </c>
      <c r="G10" s="1">
        <f t="shared" si="1"/>
        <v>0.7189065</v>
      </c>
      <c r="J10" s="1">
        <v>0.189</v>
      </c>
      <c r="K10" s="1">
        <f t="shared" si="2"/>
        <v>59.98218</v>
      </c>
      <c r="N10" s="1">
        <v>0.189</v>
      </c>
      <c r="O10" s="1">
        <f t="shared" si="3"/>
        <v>7.0749999999999993</v>
      </c>
    </row>
    <row r="11" spans="3:15" x14ac:dyDescent="0.25">
      <c r="C11" s="1">
        <v>0.153</v>
      </c>
      <c r="D11" s="3">
        <f t="shared" si="0"/>
        <v>61.469835787499996</v>
      </c>
      <c r="F11" s="1">
        <v>0.153</v>
      </c>
      <c r="G11" s="1">
        <f t="shared" si="1"/>
        <v>0.74952449999999993</v>
      </c>
      <c r="J11" s="1">
        <v>0.153</v>
      </c>
      <c r="K11" s="1">
        <f t="shared" si="2"/>
        <v>59.839619999999996</v>
      </c>
      <c r="N11" s="1">
        <v>0.153</v>
      </c>
      <c r="O11" s="1">
        <f t="shared" si="3"/>
        <v>6.1749999999999998</v>
      </c>
    </row>
    <row r="12" spans="3:15" x14ac:dyDescent="0.25">
      <c r="C12" s="1">
        <v>0.127</v>
      </c>
      <c r="D12" s="3">
        <f t="shared" si="0"/>
        <v>60.820576137499998</v>
      </c>
      <c r="F12" s="1">
        <v>0.127</v>
      </c>
      <c r="G12" s="1">
        <f t="shared" si="1"/>
        <v>0.94331549999999986</v>
      </c>
      <c r="J12" s="1">
        <v>0.127</v>
      </c>
      <c r="K12" s="1">
        <f t="shared" si="2"/>
        <v>59.382019999999997</v>
      </c>
      <c r="N12" s="1">
        <v>0.127</v>
      </c>
      <c r="O12" s="1">
        <f t="shared" si="3"/>
        <v>5.5249999999999995</v>
      </c>
    </row>
    <row r="13" spans="3:15" x14ac:dyDescent="0.25">
      <c r="C13" s="1">
        <v>0.109</v>
      </c>
      <c r="D13" s="3">
        <f t="shared" si="0"/>
        <v>60.242111487499997</v>
      </c>
      <c r="F13" s="1">
        <v>0.109</v>
      </c>
      <c r="G13" s="1">
        <f t="shared" si="1"/>
        <v>1.2568664999999999</v>
      </c>
      <c r="J13" s="1">
        <v>0.109</v>
      </c>
      <c r="K13" s="1">
        <f t="shared" si="2"/>
        <v>58.890979999999999</v>
      </c>
      <c r="N13" s="1">
        <v>0.109</v>
      </c>
      <c r="O13" s="1">
        <f t="shared" si="3"/>
        <v>5.0749999999999993</v>
      </c>
    </row>
    <row r="14" spans="3:15" x14ac:dyDescent="0.25">
      <c r="C14" s="1">
        <v>0.1</v>
      </c>
      <c r="D14" s="3">
        <f t="shared" si="0"/>
        <v>59.8568</v>
      </c>
      <c r="F14" s="1">
        <v>0.1</v>
      </c>
      <c r="G14" s="1">
        <f t="shared" si="1"/>
        <v>1.4879999999999995</v>
      </c>
      <c r="J14" s="1">
        <v>0.1</v>
      </c>
      <c r="K14" s="1">
        <f t="shared" si="2"/>
        <v>58.591999999999999</v>
      </c>
      <c r="N14" s="1">
        <v>0.1</v>
      </c>
      <c r="O14" s="1">
        <f t="shared" si="3"/>
        <v>4.8499999999999996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last</dc:creator>
  <cp:lastModifiedBy>last</cp:lastModifiedBy>
  <dcterms:created xsi:type="dcterms:W3CDTF">2025-12-09T10:51:42Z</dcterms:created>
  <dcterms:modified xsi:type="dcterms:W3CDTF">2025-12-09T10:52:13Z</dcterms:modified>
</cp:coreProperties>
</file>